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15135" windowHeight="8340" activeTab="0"/>
  </bookViews>
  <sheets>
    <sheet name="Comparative Cost Analysis Form" sheetId="1" r:id="rId1"/>
  </sheets>
  <definedNames/>
  <calcPr fullCalcOnLoad="1"/>
</workbook>
</file>

<file path=xl/sharedStrings.xml><?xml version="1.0" encoding="utf-8"?>
<sst xmlns="http://schemas.openxmlformats.org/spreadsheetml/2006/main" count="131" uniqueCount="88">
  <si>
    <t>I</t>
  </si>
  <si>
    <t>Costs of Possession for Materials</t>
  </si>
  <si>
    <t>Cleaners</t>
  </si>
  <si>
    <t>Post Painting</t>
  </si>
  <si>
    <t>Coated Coil</t>
  </si>
  <si>
    <t>Pretreatment Chemicals</t>
  </si>
  <si>
    <t>Primer</t>
  </si>
  <si>
    <t>Primer Surfacer</t>
  </si>
  <si>
    <t>Base (color) Coat</t>
  </si>
  <si>
    <t>Clear Coat</t>
  </si>
  <si>
    <t>Other Chemicals (solvent, etc.)</t>
  </si>
  <si>
    <t>Metal Substrate</t>
  </si>
  <si>
    <t>B</t>
  </si>
  <si>
    <t>A</t>
  </si>
  <si>
    <t xml:space="preserve"> </t>
  </si>
  <si>
    <t>N/A</t>
  </si>
  <si>
    <t>Labor Costs of Maintaining Inventory</t>
  </si>
  <si>
    <t>Direct</t>
  </si>
  <si>
    <t>Indirect</t>
  </si>
  <si>
    <t>C</t>
  </si>
  <si>
    <t>Space Costs</t>
  </si>
  <si>
    <t xml:space="preserve">TOTAL INVENTORY COSTS </t>
  </si>
  <si>
    <t>Subtotal</t>
  </si>
  <si>
    <t>II.</t>
  </si>
  <si>
    <t>Paint Line Equipment</t>
  </si>
  <si>
    <t>Cleaning Stage</t>
  </si>
  <si>
    <t>Pretreatment &amp; Bake</t>
  </si>
  <si>
    <t>Primer Coater &amp; Bake</t>
  </si>
  <si>
    <t>Touch-up Repair (2,3)</t>
  </si>
  <si>
    <t>Base Coat &amp; Bake</t>
  </si>
  <si>
    <t>Clear Coat &amp; Bake</t>
  </si>
  <si>
    <t>Touch-up Repair (5,6)</t>
  </si>
  <si>
    <t>Auxiliary, e.g. inspection</t>
  </si>
  <si>
    <t>Effluent Control</t>
  </si>
  <si>
    <t>Emission Control</t>
  </si>
  <si>
    <t>Safety (inurance/regulatory)</t>
  </si>
  <si>
    <t>Floor Space</t>
  </si>
  <si>
    <t>Other (e.g. record keeping, etc.)</t>
  </si>
  <si>
    <t>TOTAL PAINT EQUIPMENT COSTS</t>
  </si>
  <si>
    <t>III.</t>
  </si>
  <si>
    <t>OPERATING COSTS</t>
  </si>
  <si>
    <t>FIXED PAINT EQUIPMENT COSTS</t>
  </si>
  <si>
    <t>INVENTORY COSTS</t>
  </si>
  <si>
    <t>Labor for Paint Line Personnel</t>
  </si>
  <si>
    <t>Energy Costs</t>
  </si>
  <si>
    <t>Fuel (electric &amp; gas for cleaner, pretreatment, primer stages</t>
  </si>
  <si>
    <t>Additional costs of alternative fuels for cleaner, etc.</t>
  </si>
  <si>
    <t>D</t>
  </si>
  <si>
    <t>Fuel (electric &amp; gas) for base coat/clear coat stages</t>
  </si>
  <si>
    <t>Shutdown losses due to allocations, power failure, pressure drop, etc.)</t>
  </si>
  <si>
    <t>Support Equipment Required to Meet Regulatory Requirements (OSHA, EPA)</t>
  </si>
  <si>
    <t>b. Storage</t>
  </si>
  <si>
    <t>c. Locating</t>
  </si>
  <si>
    <t>d. Contract costs</t>
  </si>
  <si>
    <t>Raw Materials (Acutual Consumption)</t>
  </si>
  <si>
    <t>Pretreatment, Chemcials</t>
  </si>
  <si>
    <t>Base Coat</t>
  </si>
  <si>
    <t>Other Chemicals (solvents, etc.)</t>
  </si>
  <si>
    <t>Maintenance of Equipment</t>
  </si>
  <si>
    <t>Spare Parts</t>
  </si>
  <si>
    <t>Expendables (filters, etc.)</t>
  </si>
  <si>
    <t>Possession Costs of Maintenance Parts</t>
  </si>
  <si>
    <t>Labor Costs for Maintenance personnel, MRO Supplies</t>
  </si>
  <si>
    <t>a. Direct</t>
  </si>
  <si>
    <t>b. Indirect</t>
  </si>
  <si>
    <t>Service Contracts and Fees</t>
  </si>
  <si>
    <t>Inventory Taxes</t>
  </si>
  <si>
    <t>E</t>
  </si>
  <si>
    <t>Waste Treatment and Emission Control</t>
  </si>
  <si>
    <t>Equipment Costs</t>
  </si>
  <si>
    <t>Supplies</t>
  </si>
  <si>
    <t>Labor Costs</t>
  </si>
  <si>
    <t>F</t>
  </si>
  <si>
    <t>Rejects and Rework Costs (including scrap)</t>
  </si>
  <si>
    <t>G</t>
  </si>
  <si>
    <t>Materials Handling Equipment</t>
  </si>
  <si>
    <t>H</t>
  </si>
  <si>
    <t>Insurance</t>
  </si>
  <si>
    <t xml:space="preserve">Fabrication Plant Equipment Necessary to Process and Assemble Coil </t>
  </si>
  <si>
    <t>Coated Materials (e.g. handling equipment, racks, etc.)</t>
  </si>
  <si>
    <t>TOTAL OPERATING COSTS</t>
  </si>
  <si>
    <t>TOTAL OF ALL COSTS (I+II+III)</t>
  </si>
  <si>
    <t>Total Square Footage coated in a quarter</t>
  </si>
  <si>
    <t>sq. ft.</t>
  </si>
  <si>
    <t>Cost per Square Foot</t>
  </si>
  <si>
    <t xml:space="preserve">National Coil Coating Association </t>
  </si>
  <si>
    <t>Coated Coil Cost Analysis Form</t>
  </si>
  <si>
    <t>Paint and Solvent Sludge Disposal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</si>
</sst>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4" fontId="1" fillId="0" borderId="0" xfId="17" applyFont="1" applyAlignment="1">
      <alignment/>
    </xf>
    <xf numFmtId="44" fontId="1" fillId="0" borderId="0" xfId="17" applyFont="1" applyAlignment="1">
      <alignment horizontal="center"/>
    </xf>
    <xf numFmtId="44" fontId="1" fillId="0" borderId="1" xfId="17" applyFont="1" applyBorder="1" applyAlignment="1">
      <alignment/>
    </xf>
    <xf numFmtId="0" fontId="2" fillId="0" borderId="0" xfId="0" applyFont="1" applyAlignment="1">
      <alignment horizontal="right"/>
    </xf>
    <xf numFmtId="44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44" fontId="1" fillId="0" borderId="0" xfId="17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/>
    </xf>
    <xf numFmtId="44" fontId="1" fillId="0" borderId="2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0" fontId="1" fillId="0" borderId="0" xfId="17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>
      <selection activeCell="D82" sqref="D82"/>
    </sheetView>
  </sheetViews>
  <sheetFormatPr defaultColWidth="9.140625" defaultRowHeight="12.75"/>
  <cols>
    <col min="1" max="1" width="2.57421875" style="1" customWidth="1"/>
    <col min="2" max="2" width="3.28125" style="4" customWidth="1"/>
    <col min="3" max="3" width="5.421875" style="1" customWidth="1"/>
    <col min="4" max="4" width="56.140625" style="1" customWidth="1"/>
    <col min="5" max="5" width="3.00390625" style="1" customWidth="1"/>
    <col min="6" max="6" width="12.8515625" style="1" customWidth="1"/>
    <col min="7" max="7" width="14.7109375" style="1" customWidth="1"/>
    <col min="8" max="16384" width="9.140625" style="1" customWidth="1"/>
  </cols>
  <sheetData>
    <row r="1" ht="12.75">
      <c r="D1" s="29" t="s">
        <v>85</v>
      </c>
    </row>
    <row r="2" ht="15">
      <c r="D2" s="30" t="s">
        <v>86</v>
      </c>
    </row>
    <row r="4" spans="6:7" ht="12">
      <c r="F4" s="2" t="s">
        <v>3</v>
      </c>
      <c r="G4" s="2" t="s">
        <v>4</v>
      </c>
    </row>
    <row r="5" spans="1:2" ht="12">
      <c r="A5" s="3" t="s">
        <v>0</v>
      </c>
      <c r="B5" s="23" t="s">
        <v>42</v>
      </c>
    </row>
    <row r="6" spans="2:7" ht="12">
      <c r="B6" s="4" t="s">
        <v>13</v>
      </c>
      <c r="C6" s="1" t="s">
        <v>1</v>
      </c>
      <c r="F6" s="5">
        <v>0</v>
      </c>
      <c r="G6" s="5">
        <v>0</v>
      </c>
    </row>
    <row r="7" spans="3:7" ht="12">
      <c r="C7" s="4">
        <v>1</v>
      </c>
      <c r="D7" s="1" t="s">
        <v>2</v>
      </c>
      <c r="F7" s="5">
        <v>0</v>
      </c>
      <c r="G7" s="6" t="s">
        <v>15</v>
      </c>
    </row>
    <row r="8" spans="3:7" ht="12">
      <c r="C8" s="4">
        <v>2</v>
      </c>
      <c r="D8" s="1" t="s">
        <v>5</v>
      </c>
      <c r="F8" s="5">
        <v>0</v>
      </c>
      <c r="G8" s="6" t="s">
        <v>15</v>
      </c>
    </row>
    <row r="9" spans="3:7" ht="12">
      <c r="C9" s="4">
        <v>3</v>
      </c>
      <c r="D9" s="1" t="s">
        <v>6</v>
      </c>
      <c r="F9" s="5">
        <v>0</v>
      </c>
      <c r="G9" s="6" t="s">
        <v>15</v>
      </c>
    </row>
    <row r="10" spans="3:7" ht="12">
      <c r="C10" s="4">
        <v>4</v>
      </c>
      <c r="D10" s="1" t="s">
        <v>7</v>
      </c>
      <c r="F10" s="5">
        <v>0</v>
      </c>
      <c r="G10" s="6" t="s">
        <v>15</v>
      </c>
    </row>
    <row r="11" spans="3:7" ht="12">
      <c r="C11" s="4">
        <v>5</v>
      </c>
      <c r="D11" s="1" t="s">
        <v>8</v>
      </c>
      <c r="F11" s="5">
        <v>0</v>
      </c>
      <c r="G11" s="5">
        <v>0</v>
      </c>
    </row>
    <row r="12" spans="3:7" ht="12">
      <c r="C12" s="4">
        <v>6</v>
      </c>
      <c r="D12" s="1" t="s">
        <v>9</v>
      </c>
      <c r="F12" s="5">
        <v>0</v>
      </c>
      <c r="G12" s="5">
        <v>0</v>
      </c>
    </row>
    <row r="13" spans="3:7" ht="12">
      <c r="C13" s="4">
        <v>7</v>
      </c>
      <c r="D13" s="1" t="s">
        <v>10</v>
      </c>
      <c r="F13" s="5">
        <v>0</v>
      </c>
      <c r="G13" s="5">
        <v>0</v>
      </c>
    </row>
    <row r="14" spans="3:7" ht="12">
      <c r="C14" s="4">
        <v>8</v>
      </c>
      <c r="D14" s="1" t="s">
        <v>11</v>
      </c>
      <c r="F14" s="7">
        <v>0</v>
      </c>
      <c r="G14" s="7">
        <v>0</v>
      </c>
    </row>
    <row r="15" spans="4:7" ht="12">
      <c r="D15" s="8" t="s">
        <v>22</v>
      </c>
      <c r="F15" s="9">
        <f>SUM(F6:F14)</f>
        <v>0</v>
      </c>
      <c r="G15" s="9">
        <f>SUM(G6+G11+G12+G13+G14)</f>
        <v>0</v>
      </c>
    </row>
    <row r="16" ht="12">
      <c r="B16" s="4" t="s">
        <v>14</v>
      </c>
    </row>
    <row r="17" spans="2:6" ht="12">
      <c r="B17" s="4" t="s">
        <v>12</v>
      </c>
      <c r="C17" s="1" t="s">
        <v>16</v>
      </c>
      <c r="F17" s="5"/>
    </row>
    <row r="18" spans="3:7" ht="12">
      <c r="C18" s="4">
        <v>1</v>
      </c>
      <c r="D18" s="1" t="s">
        <v>17</v>
      </c>
      <c r="F18" s="5">
        <v>0</v>
      </c>
      <c r="G18" s="4" t="s">
        <v>15</v>
      </c>
    </row>
    <row r="19" spans="3:7" ht="12">
      <c r="C19" s="4">
        <v>2</v>
      </c>
      <c r="D19" s="1" t="s">
        <v>18</v>
      </c>
      <c r="F19" s="7">
        <v>0</v>
      </c>
      <c r="G19" s="10" t="s">
        <v>15</v>
      </c>
    </row>
    <row r="20" spans="4:7" ht="12">
      <c r="D20" s="8" t="s">
        <v>22</v>
      </c>
      <c r="F20" s="9">
        <f>SUM(F18:F19)</f>
        <v>0</v>
      </c>
      <c r="G20" s="4" t="s">
        <v>15</v>
      </c>
    </row>
    <row r="22" spans="2:7" ht="12">
      <c r="B22" s="4" t="s">
        <v>19</v>
      </c>
      <c r="C22" s="1" t="s">
        <v>20</v>
      </c>
      <c r="F22" s="11">
        <v>0</v>
      </c>
      <c r="G22" s="11">
        <v>0</v>
      </c>
    </row>
    <row r="23" spans="6:7" ht="12">
      <c r="F23" s="12"/>
      <c r="G23" s="12"/>
    </row>
    <row r="24" spans="1:7" ht="12.75" thickBot="1">
      <c r="A24" s="13"/>
      <c r="B24" s="19"/>
      <c r="C24" s="13"/>
      <c r="D24" s="14" t="s">
        <v>21</v>
      </c>
      <c r="E24" s="13"/>
      <c r="F24" s="15">
        <f>SUM(F15+F20+F22)</f>
        <v>0</v>
      </c>
      <c r="G24" s="15">
        <f>SUM(G15+G22)</f>
        <v>0</v>
      </c>
    </row>
    <row r="25" ht="12.75" thickTop="1"/>
    <row r="26" spans="1:2" ht="12">
      <c r="A26" s="3" t="s">
        <v>23</v>
      </c>
      <c r="B26" s="23" t="s">
        <v>41</v>
      </c>
    </row>
    <row r="27" spans="2:3" ht="12">
      <c r="B27" s="4" t="s">
        <v>13</v>
      </c>
      <c r="C27" s="1" t="s">
        <v>24</v>
      </c>
    </row>
    <row r="28" spans="3:7" ht="12">
      <c r="C28" s="4">
        <v>1</v>
      </c>
      <c r="D28" s="1" t="s">
        <v>25</v>
      </c>
      <c r="F28" s="5">
        <v>0</v>
      </c>
      <c r="G28" s="5">
        <v>0</v>
      </c>
    </row>
    <row r="29" spans="3:7" ht="12">
      <c r="C29" s="4">
        <v>2</v>
      </c>
      <c r="D29" s="1" t="s">
        <v>26</v>
      </c>
      <c r="F29" s="5">
        <v>0</v>
      </c>
      <c r="G29" s="4" t="s">
        <v>15</v>
      </c>
    </row>
    <row r="30" spans="3:7" ht="12">
      <c r="C30" s="4">
        <v>3</v>
      </c>
      <c r="D30" s="1" t="s">
        <v>27</v>
      </c>
      <c r="F30" s="5">
        <v>0</v>
      </c>
      <c r="G30" s="4" t="s">
        <v>15</v>
      </c>
    </row>
    <row r="31" spans="3:7" ht="12">
      <c r="C31" s="4">
        <v>4</v>
      </c>
      <c r="D31" s="1" t="s">
        <v>28</v>
      </c>
      <c r="F31" s="5">
        <v>0</v>
      </c>
      <c r="G31" s="5">
        <v>0</v>
      </c>
    </row>
    <row r="32" spans="3:7" ht="12">
      <c r="C32" s="4">
        <v>5</v>
      </c>
      <c r="D32" s="1" t="s">
        <v>29</v>
      </c>
      <c r="F32" s="5">
        <v>0</v>
      </c>
      <c r="G32" s="5">
        <v>0</v>
      </c>
    </row>
    <row r="33" spans="3:7" ht="12">
      <c r="C33" s="4">
        <v>6</v>
      </c>
      <c r="D33" s="1" t="s">
        <v>30</v>
      </c>
      <c r="F33" s="5">
        <v>0</v>
      </c>
      <c r="G33" s="5">
        <v>0</v>
      </c>
    </row>
    <row r="34" spans="3:7" ht="12">
      <c r="C34" s="4">
        <v>7</v>
      </c>
      <c r="D34" s="1" t="s">
        <v>31</v>
      </c>
      <c r="F34" s="5">
        <v>0</v>
      </c>
      <c r="G34" s="5">
        <v>0</v>
      </c>
    </row>
    <row r="35" spans="3:7" ht="12">
      <c r="C35" s="4">
        <v>8</v>
      </c>
      <c r="D35" s="1" t="s">
        <v>32</v>
      </c>
      <c r="F35" s="7">
        <v>0</v>
      </c>
      <c r="G35" s="7">
        <v>0</v>
      </c>
    </row>
    <row r="36" spans="4:7" ht="12">
      <c r="D36" s="8" t="s">
        <v>22</v>
      </c>
      <c r="F36" s="9">
        <f>SUM(F28:F35)</f>
        <v>0</v>
      </c>
      <c r="G36" s="9">
        <f>SUM(G28+G31+G32+G33+G34+G35)</f>
        <v>0</v>
      </c>
    </row>
    <row r="38" spans="2:3" ht="12">
      <c r="B38" s="4" t="s">
        <v>12</v>
      </c>
      <c r="C38" s="1" t="s">
        <v>50</v>
      </c>
    </row>
    <row r="39" spans="3:7" ht="12">
      <c r="C39" s="4">
        <v>1</v>
      </c>
      <c r="D39" s="1" t="s">
        <v>33</v>
      </c>
      <c r="F39" s="5">
        <v>0</v>
      </c>
      <c r="G39" s="5">
        <v>0</v>
      </c>
    </row>
    <row r="40" spans="3:7" ht="12">
      <c r="C40" s="4">
        <v>2</v>
      </c>
      <c r="D40" s="1" t="s">
        <v>34</v>
      </c>
      <c r="F40" s="5">
        <v>0</v>
      </c>
      <c r="G40" s="5">
        <v>0</v>
      </c>
    </row>
    <row r="41" spans="3:7" ht="12">
      <c r="C41" s="4">
        <v>3</v>
      </c>
      <c r="D41" s="1" t="s">
        <v>35</v>
      </c>
      <c r="F41" s="5">
        <v>0</v>
      </c>
      <c r="G41" s="5">
        <v>0</v>
      </c>
    </row>
    <row r="42" spans="3:7" ht="12">
      <c r="C42" s="4">
        <v>4</v>
      </c>
      <c r="D42" s="1" t="s">
        <v>36</v>
      </c>
      <c r="F42" s="5">
        <v>0</v>
      </c>
      <c r="G42" s="5">
        <v>0</v>
      </c>
    </row>
    <row r="43" spans="3:7" ht="12">
      <c r="C43" s="4">
        <v>5</v>
      </c>
      <c r="D43" s="1" t="s">
        <v>37</v>
      </c>
      <c r="F43" s="7">
        <v>0</v>
      </c>
      <c r="G43" s="7">
        <v>0</v>
      </c>
    </row>
    <row r="44" spans="4:7" ht="12">
      <c r="D44" s="8" t="s">
        <v>22</v>
      </c>
      <c r="F44" s="9">
        <f>SUM(F39:F43)</f>
        <v>0</v>
      </c>
      <c r="G44" s="9">
        <f>SUM(G39:G43)</f>
        <v>0</v>
      </c>
    </row>
    <row r="46" spans="1:7" ht="12.75" thickBot="1">
      <c r="A46" s="13"/>
      <c r="B46" s="19"/>
      <c r="C46" s="13"/>
      <c r="D46" s="14" t="s">
        <v>38</v>
      </c>
      <c r="E46" s="13"/>
      <c r="F46" s="16">
        <f>SUM(F36+F44)</f>
        <v>0</v>
      </c>
      <c r="G46" s="16">
        <f>SUM(G36+G44)</f>
        <v>0</v>
      </c>
    </row>
    <row r="47" ht="12.75" thickTop="1"/>
    <row r="48" spans="1:4" s="20" customFormat="1" ht="12">
      <c r="A48" s="21" t="s">
        <v>39</v>
      </c>
      <c r="B48" s="21" t="s">
        <v>40</v>
      </c>
      <c r="C48" s="21"/>
      <c r="D48" s="21"/>
    </row>
    <row r="49" spans="2:3" ht="12">
      <c r="B49" s="4" t="s">
        <v>13</v>
      </c>
      <c r="C49" s="1" t="s">
        <v>43</v>
      </c>
    </row>
    <row r="50" spans="3:7" ht="12">
      <c r="C50" s="4">
        <v>1</v>
      </c>
      <c r="D50" s="1" t="s">
        <v>17</v>
      </c>
      <c r="F50" s="5">
        <v>0</v>
      </c>
      <c r="G50" s="5">
        <v>0</v>
      </c>
    </row>
    <row r="51" spans="3:7" ht="12">
      <c r="C51" s="4">
        <v>2</v>
      </c>
      <c r="D51" s="1" t="s">
        <v>18</v>
      </c>
      <c r="F51" s="7">
        <v>0</v>
      </c>
      <c r="G51" s="7">
        <v>0</v>
      </c>
    </row>
    <row r="52" spans="4:7" ht="12">
      <c r="D52" s="8" t="s">
        <v>22</v>
      </c>
      <c r="F52" s="5">
        <f>SUM(F50:F51)</f>
        <v>0</v>
      </c>
      <c r="G52" s="9">
        <f>SUM(G50:G51)</f>
        <v>0</v>
      </c>
    </row>
    <row r="54" spans="2:3" ht="12">
      <c r="B54" s="4" t="s">
        <v>12</v>
      </c>
      <c r="C54" s="1" t="s">
        <v>44</v>
      </c>
    </row>
    <row r="55" spans="3:7" ht="12">
      <c r="C55" s="4">
        <v>1</v>
      </c>
      <c r="D55" s="1" t="s">
        <v>45</v>
      </c>
      <c r="F55" s="5">
        <v>0</v>
      </c>
      <c r="G55" s="1" t="s">
        <v>15</v>
      </c>
    </row>
    <row r="56" spans="3:4" ht="12">
      <c r="C56" s="4">
        <v>2</v>
      </c>
      <c r="D56" s="1" t="s">
        <v>46</v>
      </c>
    </row>
    <row r="57" spans="3:7" ht="12">
      <c r="C57" s="17" t="s">
        <v>14</v>
      </c>
      <c r="D57" s="18" t="s">
        <v>51</v>
      </c>
      <c r="F57" s="5">
        <v>0</v>
      </c>
      <c r="G57" s="1" t="s">
        <v>15</v>
      </c>
    </row>
    <row r="58" spans="3:7" ht="12">
      <c r="C58" s="17"/>
      <c r="D58" s="18" t="s">
        <v>52</v>
      </c>
      <c r="F58" s="5">
        <v>0</v>
      </c>
      <c r="G58" s="1" t="s">
        <v>15</v>
      </c>
    </row>
    <row r="59" spans="3:7" ht="12">
      <c r="C59" s="17"/>
      <c r="D59" s="18" t="s">
        <v>53</v>
      </c>
      <c r="F59" s="5">
        <v>0</v>
      </c>
      <c r="G59" s="1" t="s">
        <v>15</v>
      </c>
    </row>
    <row r="60" spans="3:7" ht="12">
      <c r="C60" s="4">
        <v>3</v>
      </c>
      <c r="D60" s="1" t="s">
        <v>48</v>
      </c>
      <c r="F60" s="5">
        <v>0</v>
      </c>
      <c r="G60" s="5">
        <v>0</v>
      </c>
    </row>
    <row r="61" spans="3:4" ht="12">
      <c r="C61" s="4">
        <v>4</v>
      </c>
      <c r="D61" s="1" t="s">
        <v>46</v>
      </c>
    </row>
    <row r="62" spans="3:7" ht="12">
      <c r="C62" s="17" t="s">
        <v>14</v>
      </c>
      <c r="D62" s="18" t="s">
        <v>51</v>
      </c>
      <c r="F62" s="5">
        <v>0</v>
      </c>
      <c r="G62" s="5">
        <v>0</v>
      </c>
    </row>
    <row r="63" spans="3:7" ht="12">
      <c r="C63" s="17"/>
      <c r="D63" s="18" t="s">
        <v>52</v>
      </c>
      <c r="F63" s="5">
        <v>0</v>
      </c>
      <c r="G63" s="5">
        <v>0</v>
      </c>
    </row>
    <row r="64" spans="3:7" ht="12">
      <c r="C64" s="17"/>
      <c r="D64" s="18" t="s">
        <v>53</v>
      </c>
      <c r="F64" s="5">
        <v>0</v>
      </c>
      <c r="G64" s="5">
        <v>0</v>
      </c>
    </row>
    <row r="65" spans="3:7" ht="12">
      <c r="C65" s="4">
        <v>5</v>
      </c>
      <c r="D65" s="1" t="s">
        <v>49</v>
      </c>
      <c r="F65" s="7">
        <v>0</v>
      </c>
      <c r="G65" s="7">
        <v>0</v>
      </c>
    </row>
    <row r="66" spans="4:7" ht="12">
      <c r="D66" s="8" t="s">
        <v>22</v>
      </c>
      <c r="F66" s="9">
        <f>SUM(F55:F65)</f>
        <v>0</v>
      </c>
      <c r="G66" s="9">
        <f>SUM(G60:G65)</f>
        <v>0</v>
      </c>
    </row>
    <row r="67" ht="12">
      <c r="B67" s="4" t="s">
        <v>14</v>
      </c>
    </row>
    <row r="68" spans="2:3" ht="12">
      <c r="B68" s="4" t="s">
        <v>19</v>
      </c>
      <c r="C68" s="1" t="s">
        <v>54</v>
      </c>
    </row>
    <row r="69" spans="3:7" ht="12">
      <c r="C69" s="4">
        <v>1</v>
      </c>
      <c r="D69" s="1" t="s">
        <v>2</v>
      </c>
      <c r="F69" s="5">
        <v>0</v>
      </c>
      <c r="G69" s="5">
        <v>0</v>
      </c>
    </row>
    <row r="70" spans="3:7" ht="12">
      <c r="C70" s="4">
        <v>2</v>
      </c>
      <c r="D70" s="1" t="s">
        <v>55</v>
      </c>
      <c r="F70" s="5">
        <v>0</v>
      </c>
      <c r="G70" s="5">
        <v>0</v>
      </c>
    </row>
    <row r="71" spans="3:6" ht="12">
      <c r="C71" s="4">
        <v>3</v>
      </c>
      <c r="D71" s="1" t="s">
        <v>6</v>
      </c>
      <c r="F71" s="5">
        <v>0</v>
      </c>
    </row>
    <row r="72" spans="3:6" ht="12">
      <c r="C72" s="4">
        <v>4</v>
      </c>
      <c r="D72" s="1" t="s">
        <v>7</v>
      </c>
      <c r="F72" s="5">
        <v>0</v>
      </c>
    </row>
    <row r="73" spans="3:7" ht="12">
      <c r="C73" s="4">
        <v>5</v>
      </c>
      <c r="D73" s="1" t="s">
        <v>56</v>
      </c>
      <c r="F73" s="5">
        <v>0</v>
      </c>
      <c r="G73" s="5">
        <v>0</v>
      </c>
    </row>
    <row r="74" spans="3:7" ht="12">
      <c r="C74" s="4">
        <v>6</v>
      </c>
      <c r="D74" s="1" t="s">
        <v>9</v>
      </c>
      <c r="F74" s="5">
        <v>0</v>
      </c>
      <c r="G74" s="5">
        <v>0</v>
      </c>
    </row>
    <row r="75" spans="3:7" ht="12">
      <c r="C75" s="4">
        <v>7</v>
      </c>
      <c r="D75" s="1" t="s">
        <v>57</v>
      </c>
      <c r="F75" s="5">
        <v>0</v>
      </c>
      <c r="G75" s="5">
        <v>0</v>
      </c>
    </row>
    <row r="76" spans="3:7" ht="12">
      <c r="C76" s="4">
        <v>8</v>
      </c>
      <c r="D76" s="1" t="s">
        <v>11</v>
      </c>
      <c r="F76" s="7">
        <v>0</v>
      </c>
      <c r="G76" s="7">
        <v>0</v>
      </c>
    </row>
    <row r="77" spans="4:7" ht="12">
      <c r="D77" s="8" t="s">
        <v>22</v>
      </c>
      <c r="F77" s="5">
        <f>SUM(F69:F76)</f>
        <v>0</v>
      </c>
      <c r="G77" s="5">
        <f>SUM(G69+G70+G73+G74+G75+G76)</f>
        <v>0</v>
      </c>
    </row>
    <row r="79" spans="2:3" ht="12">
      <c r="B79" s="4" t="s">
        <v>47</v>
      </c>
      <c r="C79" s="1" t="s">
        <v>58</v>
      </c>
    </row>
    <row r="80" spans="3:7" ht="12">
      <c r="C80" s="4">
        <v>1</v>
      </c>
      <c r="D80" s="1" t="s">
        <v>59</v>
      </c>
      <c r="F80" s="5">
        <v>0</v>
      </c>
      <c r="G80" s="5">
        <v>0</v>
      </c>
    </row>
    <row r="81" spans="3:7" ht="12">
      <c r="C81" s="4">
        <v>2</v>
      </c>
      <c r="D81" s="1" t="s">
        <v>60</v>
      </c>
      <c r="F81" s="5">
        <v>0</v>
      </c>
      <c r="G81" s="5">
        <v>0</v>
      </c>
    </row>
    <row r="82" spans="3:7" ht="12">
      <c r="C82" s="4">
        <v>3</v>
      </c>
      <c r="D82" s="1" t="s">
        <v>61</v>
      </c>
      <c r="F82" s="5">
        <v>0</v>
      </c>
      <c r="G82" s="5">
        <v>0</v>
      </c>
    </row>
    <row r="83" spans="3:4" ht="12">
      <c r="C83" s="4">
        <v>4</v>
      </c>
      <c r="D83" s="1" t="s">
        <v>62</v>
      </c>
    </row>
    <row r="84" spans="3:7" ht="12">
      <c r="C84" s="4"/>
      <c r="D84" s="18" t="s">
        <v>63</v>
      </c>
      <c r="F84" s="5">
        <v>0</v>
      </c>
      <c r="G84" s="5">
        <v>0</v>
      </c>
    </row>
    <row r="85" spans="3:7" ht="12">
      <c r="C85" s="4"/>
      <c r="D85" s="18" t="s">
        <v>64</v>
      </c>
      <c r="F85" s="5">
        <v>0</v>
      </c>
      <c r="G85" s="5">
        <v>0</v>
      </c>
    </row>
    <row r="86" spans="3:7" ht="12">
      <c r="C86" s="4">
        <v>5</v>
      </c>
      <c r="D86" s="1" t="s">
        <v>65</v>
      </c>
      <c r="F86" s="5">
        <v>0</v>
      </c>
      <c r="G86" s="5">
        <v>0</v>
      </c>
    </row>
    <row r="87" spans="3:7" ht="12">
      <c r="C87" s="4">
        <v>6</v>
      </c>
      <c r="D87" s="1" t="s">
        <v>66</v>
      </c>
      <c r="F87" s="7">
        <v>0</v>
      </c>
      <c r="G87" s="7">
        <v>0</v>
      </c>
    </row>
    <row r="88" spans="4:7" ht="12">
      <c r="D88" s="8" t="s">
        <v>22</v>
      </c>
      <c r="F88" s="9">
        <f>SUM(F80:F87)</f>
        <v>0</v>
      </c>
      <c r="G88" s="9">
        <f>SUM(G80:G87)</f>
        <v>0</v>
      </c>
    </row>
    <row r="90" spans="2:3" ht="12">
      <c r="B90" s="4" t="s">
        <v>67</v>
      </c>
      <c r="C90" s="1" t="s">
        <v>68</v>
      </c>
    </row>
    <row r="91" spans="3:7" ht="12">
      <c r="C91" s="1">
        <v>1</v>
      </c>
      <c r="D91" s="1" t="s">
        <v>69</v>
      </c>
      <c r="F91" s="5">
        <v>0</v>
      </c>
      <c r="G91" s="5">
        <v>0</v>
      </c>
    </row>
    <row r="92" spans="3:7" ht="12">
      <c r="C92" s="1">
        <v>2</v>
      </c>
      <c r="D92" s="1" t="s">
        <v>70</v>
      </c>
      <c r="F92" s="5">
        <v>0</v>
      </c>
      <c r="G92" s="5">
        <v>0</v>
      </c>
    </row>
    <row r="93" spans="3:7" ht="12">
      <c r="C93" s="1">
        <v>3</v>
      </c>
      <c r="D93" s="1" t="s">
        <v>87</v>
      </c>
      <c r="F93" s="5">
        <v>0</v>
      </c>
      <c r="G93" s="5">
        <v>0</v>
      </c>
    </row>
    <row r="94" spans="3:4" ht="12">
      <c r="C94" s="1">
        <v>4</v>
      </c>
      <c r="D94" s="1" t="s">
        <v>71</v>
      </c>
    </row>
    <row r="95" spans="4:7" ht="12">
      <c r="D95" s="18" t="s">
        <v>63</v>
      </c>
      <c r="F95" s="5">
        <v>0</v>
      </c>
      <c r="G95" s="5">
        <v>0</v>
      </c>
    </row>
    <row r="96" spans="4:7" ht="12">
      <c r="D96" s="18" t="s">
        <v>64</v>
      </c>
      <c r="F96" s="7">
        <v>0</v>
      </c>
      <c r="G96" s="7">
        <v>0</v>
      </c>
    </row>
    <row r="97" spans="4:7" ht="12">
      <c r="D97" s="8" t="s">
        <v>22</v>
      </c>
      <c r="F97" s="5">
        <f>SUM(F91:F96)</f>
        <v>0</v>
      </c>
      <c r="G97" s="5">
        <f>SUM(G91:G96)</f>
        <v>0</v>
      </c>
    </row>
    <row r="98" spans="4:7" ht="12">
      <c r="D98" s="8"/>
      <c r="F98" s="5"/>
      <c r="G98" s="5"/>
    </row>
    <row r="99" spans="2:7" ht="12">
      <c r="B99" s="4" t="s">
        <v>72</v>
      </c>
      <c r="C99" s="1" t="s">
        <v>73</v>
      </c>
      <c r="F99" s="11">
        <v>0</v>
      </c>
      <c r="G99" s="11">
        <v>0</v>
      </c>
    </row>
    <row r="100" spans="6:7" ht="12">
      <c r="F100" s="12"/>
      <c r="G100" s="12"/>
    </row>
    <row r="101" spans="2:7" ht="12">
      <c r="B101" s="4" t="s">
        <v>74</v>
      </c>
      <c r="C101" s="1" t="s">
        <v>75</v>
      </c>
      <c r="F101" s="11">
        <v>0</v>
      </c>
      <c r="G101" s="11">
        <v>0</v>
      </c>
    </row>
    <row r="103" spans="2:7" ht="12">
      <c r="B103" s="4" t="s">
        <v>76</v>
      </c>
      <c r="C103" s="1" t="s">
        <v>77</v>
      </c>
      <c r="F103" s="5">
        <v>0</v>
      </c>
      <c r="G103" s="5">
        <v>0</v>
      </c>
    </row>
    <row r="105" spans="2:3" ht="12">
      <c r="B105" s="4" t="s">
        <v>0</v>
      </c>
      <c r="C105" s="1" t="s">
        <v>78</v>
      </c>
    </row>
    <row r="106" spans="3:7" ht="12">
      <c r="C106" s="1" t="s">
        <v>79</v>
      </c>
      <c r="F106" s="5">
        <v>0</v>
      </c>
      <c r="G106" s="5">
        <v>0</v>
      </c>
    </row>
    <row r="108" spans="1:7" ht="12.75" thickBot="1">
      <c r="A108" s="13"/>
      <c r="B108" s="19"/>
      <c r="C108" s="13"/>
      <c r="D108" s="14" t="s">
        <v>80</v>
      </c>
      <c r="E108" s="13"/>
      <c r="F108" s="16">
        <f>SUM(F52+F66+F77+F88+F97+F99+F101+F103+F106)</f>
        <v>0</v>
      </c>
      <c r="G108" s="16">
        <f>SUM(G52+G66+G77+G88+G97+G99+G101+G103+G106)</f>
        <v>0</v>
      </c>
    </row>
    <row r="109" spans="1:7" ht="12.75" thickTop="1">
      <c r="A109" s="12"/>
      <c r="B109" s="26"/>
      <c r="C109" s="12"/>
      <c r="D109" s="12"/>
      <c r="E109" s="12"/>
      <c r="F109" s="12"/>
      <c r="G109" s="12"/>
    </row>
    <row r="110" spans="1:7" ht="12.75" thickBot="1">
      <c r="A110" s="24"/>
      <c r="B110" s="24"/>
      <c r="C110" s="24"/>
      <c r="D110" s="25" t="s">
        <v>81</v>
      </c>
      <c r="E110" s="24"/>
      <c r="F110" s="27">
        <f>SUM(G24+F46+F108)</f>
        <v>0</v>
      </c>
      <c r="G110" s="27">
        <f>SUM(H24+G46+G108)</f>
        <v>0</v>
      </c>
    </row>
    <row r="112" spans="4:7" ht="12">
      <c r="D112" s="1" t="s">
        <v>82</v>
      </c>
      <c r="F112" s="22"/>
      <c r="G112" s="1" t="s">
        <v>83</v>
      </c>
    </row>
    <row r="114" spans="4:7" ht="12">
      <c r="D114" s="1" t="s">
        <v>84</v>
      </c>
      <c r="F114" s="28" t="s">
        <v>14</v>
      </c>
      <c r="G114" s="5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 xml:space="preserve">&amp;L &amp;C </oddHeader>
    <oddFooter>&amp;LFor reference use only</oddFooter>
  </headerFooter>
  <rowBreaks count="2" manualBreakCount="2">
    <brk id="46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Bucklin &amp; Associates</dc:creator>
  <cp:keywords/>
  <dc:description/>
  <cp:lastModifiedBy>Smith, Bucklin &amp; Associates</cp:lastModifiedBy>
  <cp:lastPrinted>2002-01-10T18:08:34Z</cp:lastPrinted>
  <dcterms:created xsi:type="dcterms:W3CDTF">2001-12-10T21:54:22Z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